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<sst xmlns="http://schemas.openxmlformats.org/spreadsheetml/2006/main" count="83" uniqueCount="55">
  <si>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</si>
  <si>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</si>
  <si>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</si>
  <si>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</si>
  <si>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</si>
  <si>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</si>
  <si>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</si>
  <si>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</si>
  <si>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</si>
  <si>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</si>
  <si>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</si>
  <si>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</si>
  <si>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</si>
  <si>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</si>
  <si>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</si>
  <si>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</si>
  <si>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</si>
  <si>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</si>
  <si>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</si>
  <si>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</si>
  <si>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</si>
  <si>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</si>
  <si>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</si>
  <si>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</si>
  <si>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</si>
  <si>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</si>
  <si>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</si>
  <si>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</si>
  <si>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</si>
  <si>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</si>
  <si>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</si>
  <si>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</si>
  <si>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</si>
  <si>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</si>
  <si>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</si>
  <si>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</si>
  <si>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</si>
  <si>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</si>
  <si>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</si>
  <si>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</si>
  <si>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</si>
  <si>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автомобильной дороги в дер. Великий Двор: - ул. Закатная от пересечения с ул. Раздольной до автомобильного моста</t>
  </si>
  <si>
    <t>Ремонт автомобильной дороги в дер. Шондовичи: - ул. Рыбацкая от автобусной остановки до дома № 25</t>
  </si>
  <si>
    <t>Ремонт автомобильной дороги от пересечения автодороги дер. Кармановская - дер. Алексеевская до гражданского кладбища</t>
  </si>
  <si>
    <t>Ремонт автомобильного моста местного значения в дер. Великий Двор</t>
  </si>
  <si>
    <t>2700кв.м</t>
  </si>
  <si>
    <t>1460,0 кв. м</t>
  </si>
  <si>
    <t>1633,5кв.м</t>
  </si>
  <si>
    <t>1 ед.</t>
  </si>
  <si>
    <t>-</t>
  </si>
  <si>
    <t>Кузнецов А. В.</t>
  </si>
  <si>
    <t>Турилова Е. А.</t>
  </si>
  <si>
    <t>813-65-45317</t>
  </si>
  <si>
    <t>Бурак Л. В.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</si>
  <si>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муниципального образования "Винницкое сельское поселение Подпорожского муниципального района Ленинградской области"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</si>
</sst>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64" fontId="4" fillId="0" borderId="10" xfId="58" applyFont="1" applyBorder="1" applyAlignment="1">
      <alignment horizontal="center" vertical="center" wrapText="1"/>
    </xf>
    <xf numFmtId="164" fontId="4" fillId="0" borderId="11" xfId="58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164" fontId="4" fillId="0" borderId="10" xfId="58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7">
      <selection activeCell="I6" sqref="I6"/>
    </sheetView>
  </sheetViews>
  <sheetFormatPr defaultColWidth="9.140625" defaultRowHeight="15"/>
  <cols>
    <col min="1" max="1" width="19.140625" style="0" customWidth="1"/>
    <col min="2" max="2" width="10.140625" style="0" bestFit="1" customWidth="1"/>
    <col min="3" max="3" width="11.57421875" style="0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2.7109375" style="0" customWidth="1"/>
  </cols>
  <sheetData>
    <row r="1" spans="1:13" ht="103.5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3" t="s">
        <v>38</v>
      </c>
      <c r="B3" s="43" t="s">
        <v>0</v>
      </c>
      <c r="C3" s="43" t="s">
        <v>1</v>
      </c>
      <c r="D3" s="52" t="s">
        <v>3</v>
      </c>
      <c r="E3" s="53"/>
      <c r="F3" s="54"/>
      <c r="G3" s="55" t="s">
        <v>37</v>
      </c>
      <c r="H3" s="53"/>
      <c r="I3" s="54"/>
      <c r="J3" s="52" t="s">
        <v>39</v>
      </c>
      <c r="K3" s="53"/>
      <c r="L3" s="54"/>
      <c r="M3" s="43" t="s">
        <v>7</v>
      </c>
      <c r="N3" s="1"/>
    </row>
    <row r="4" spans="1:14" ht="53.25" thickBot="1">
      <c r="A4" s="44"/>
      <c r="B4" s="44"/>
      <c r="C4" s="44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4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35.75" thickBot="1">
      <c r="A6" s="33" t="s">
        <v>41</v>
      </c>
      <c r="B6" s="36" t="s">
        <v>45</v>
      </c>
      <c r="C6" s="37" t="s">
        <v>49</v>
      </c>
      <c r="D6" s="24">
        <f>SUM(E6+F6)</f>
        <v>1000000</v>
      </c>
      <c r="E6" s="25">
        <v>975000</v>
      </c>
      <c r="F6" s="25">
        <v>25000</v>
      </c>
      <c r="G6" s="24">
        <f>SUM(H6+I6)</f>
        <v>0</v>
      </c>
      <c r="H6" s="25">
        <v>0</v>
      </c>
      <c r="I6" s="25">
        <v>0</v>
      </c>
      <c r="J6" s="24">
        <f>SUM(K6+L6)</f>
        <v>0</v>
      </c>
      <c r="K6" s="25">
        <v>0</v>
      </c>
      <c r="L6" s="25">
        <v>0</v>
      </c>
      <c r="M6" s="24">
        <f>SUM(E6-H6)</f>
        <v>975000</v>
      </c>
      <c r="N6" s="1"/>
    </row>
    <row r="7" spans="1:14" ht="120.75" thickBot="1">
      <c r="A7" s="34" t="s">
        <v>42</v>
      </c>
      <c r="B7" s="39" t="s">
        <v>46</v>
      </c>
      <c r="C7" s="37" t="s">
        <v>49</v>
      </c>
      <c r="D7" s="24">
        <f>SUM(E7+F7)</f>
        <v>600000</v>
      </c>
      <c r="E7" s="25">
        <v>586000</v>
      </c>
      <c r="F7" s="25">
        <v>14000</v>
      </c>
      <c r="G7" s="24">
        <f>SUM(H7+I7)</f>
        <v>0</v>
      </c>
      <c r="H7" s="25">
        <v>0</v>
      </c>
      <c r="I7" s="25">
        <v>0</v>
      </c>
      <c r="J7" s="24">
        <f>SUM(K7+L7)</f>
        <v>0</v>
      </c>
      <c r="K7" s="25">
        <v>0</v>
      </c>
      <c r="L7" s="25">
        <v>0</v>
      </c>
      <c r="M7" s="24">
        <f>SUM(E7-H7)</f>
        <v>586000</v>
      </c>
      <c r="N7" s="1"/>
    </row>
    <row r="8" spans="1:14" ht="135.75" thickBot="1">
      <c r="A8" s="34" t="s">
        <v>43</v>
      </c>
      <c r="B8" s="38" t="s">
        <v>47</v>
      </c>
      <c r="C8" s="37" t="s">
        <v>49</v>
      </c>
      <c r="D8" s="24">
        <f>SUM(E8+F8)</f>
        <v>400000</v>
      </c>
      <c r="E8" s="25">
        <v>390000</v>
      </c>
      <c r="F8" s="25">
        <v>10000</v>
      </c>
      <c r="G8" s="24">
        <f>SUM(H8+I8)</f>
        <v>0</v>
      </c>
      <c r="H8" s="25">
        <v>0</v>
      </c>
      <c r="I8" s="25">
        <v>0</v>
      </c>
      <c r="J8" s="24">
        <f>SUM(K8+L8)</f>
        <v>0</v>
      </c>
      <c r="K8" s="25">
        <v>0</v>
      </c>
      <c r="L8" s="25">
        <v>0</v>
      </c>
      <c r="M8" s="24">
        <f>SUM(E8-H8)</f>
        <v>390000</v>
      </c>
      <c r="N8" s="1"/>
    </row>
    <row r="9" spans="1:14" ht="75.75" thickBot="1">
      <c r="A9" s="35" t="s">
        <v>44</v>
      </c>
      <c r="B9" s="3" t="s">
        <v>48</v>
      </c>
      <c r="C9" s="37" t="s">
        <v>49</v>
      </c>
      <c r="D9" s="24">
        <f>SUM(E9+F9)</f>
        <v>562500</v>
      </c>
      <c r="E9" s="25">
        <v>549000</v>
      </c>
      <c r="F9" s="25">
        <v>13500</v>
      </c>
      <c r="G9" s="24">
        <f>SUM(H9+I9)</f>
        <v>0</v>
      </c>
      <c r="H9" s="25">
        <v>0</v>
      </c>
      <c r="I9" s="25">
        <v>0</v>
      </c>
      <c r="J9" s="24">
        <f>SUM(K9+L9)</f>
        <v>0</v>
      </c>
      <c r="K9" s="25">
        <v>0</v>
      </c>
      <c r="L9" s="25">
        <v>0</v>
      </c>
      <c r="M9" s="24">
        <f>SUM(E9-H9)</f>
        <v>549000</v>
      </c>
      <c r="N9" s="1"/>
    </row>
    <row r="10" spans="1:14" ht="19.5" thickBot="1">
      <c r="A10" s="4" t="s">
        <v>2</v>
      </c>
      <c r="B10" s="26"/>
      <c r="C10" s="26"/>
      <c r="D10" s="27">
        <f>SUM(D6:D9)</f>
        <v>2562500</v>
      </c>
      <c r="E10" s="27">
        <f>SUM(E6:E9)</f>
        <v>2500000</v>
      </c>
      <c r="F10" s="27">
        <f>SUM(F6:F9)</f>
        <v>62500</v>
      </c>
      <c r="G10" s="24">
        <f>SUM(H10+I10)</f>
        <v>0</v>
      </c>
      <c r="H10" s="25">
        <v>0</v>
      </c>
      <c r="I10" s="25">
        <v>0</v>
      </c>
      <c r="J10" s="24">
        <f>SUM(K10+L10)</f>
        <v>0</v>
      </c>
      <c r="K10" s="25">
        <v>0</v>
      </c>
      <c r="L10" s="25">
        <v>0</v>
      </c>
      <c r="M10" s="24">
        <f>SUM(E10-H10)</f>
        <v>2500000</v>
      </c>
      <c r="N10" s="1"/>
    </row>
    <row r="12" spans="1:12" ht="15" hidden="1">
      <c r="A12" s="47" t="s">
        <v>8</v>
      </c>
      <c r="B12" s="47"/>
      <c r="C12" s="47"/>
      <c r="D12" s="47"/>
      <c r="E12" s="47"/>
      <c r="F12" s="47"/>
      <c r="G12" s="7"/>
      <c r="H12" s="7"/>
      <c r="I12" s="8"/>
      <c r="J12" s="8"/>
      <c r="K12" s="9"/>
      <c r="L12" s="9"/>
    </row>
    <row r="13" spans="1:12" ht="15" hidden="1">
      <c r="A13" s="10" t="s">
        <v>9</v>
      </c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2" ht="15" hidden="1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5">
      <c r="A15" s="13" t="s">
        <v>19</v>
      </c>
      <c r="B15" s="13"/>
      <c r="C15" s="11"/>
      <c r="D15" s="11"/>
      <c r="E15" s="11"/>
      <c r="F15" s="11"/>
      <c r="G15" s="11"/>
      <c r="H15" s="11"/>
      <c r="I15" s="48" t="s">
        <v>10</v>
      </c>
      <c r="J15" s="48"/>
      <c r="K15" s="48"/>
      <c r="L15" s="48"/>
    </row>
    <row r="16" spans="1:12" ht="15">
      <c r="A16" s="13"/>
      <c r="B16" s="13"/>
      <c r="C16" s="50"/>
      <c r="D16" s="50"/>
      <c r="E16" s="50" t="s">
        <v>50</v>
      </c>
      <c r="F16" s="51"/>
      <c r="G16" s="51"/>
      <c r="H16" s="14"/>
      <c r="I16" s="49"/>
      <c r="J16" s="49"/>
      <c r="K16" s="49"/>
      <c r="L16" s="49"/>
    </row>
    <row r="17" spans="1:12" ht="15">
      <c r="A17" s="11"/>
      <c r="B17" s="11"/>
      <c r="C17" s="41" t="s">
        <v>11</v>
      </c>
      <c r="D17" s="41"/>
      <c r="E17" s="41" t="s">
        <v>12</v>
      </c>
      <c r="F17" s="41"/>
      <c r="G17" s="41"/>
      <c r="H17" s="15"/>
      <c r="I17" s="49"/>
      <c r="J17" s="49"/>
      <c r="K17" s="49"/>
      <c r="L17" s="49"/>
    </row>
    <row r="18" spans="1:12" ht="15">
      <c r="A18" s="16" t="s">
        <v>17</v>
      </c>
      <c r="B18" s="16"/>
      <c r="C18" s="51"/>
      <c r="D18" s="51"/>
      <c r="E18" s="50" t="s">
        <v>51</v>
      </c>
      <c r="F18" s="50"/>
      <c r="G18" s="50"/>
      <c r="H18" s="11"/>
      <c r="I18" s="49"/>
      <c r="J18" s="49"/>
      <c r="K18" s="49"/>
      <c r="L18" s="49"/>
    </row>
    <row r="19" spans="1:12" ht="15">
      <c r="A19" s="11"/>
      <c r="B19" s="11"/>
      <c r="C19" s="41" t="s">
        <v>11</v>
      </c>
      <c r="D19" s="41"/>
      <c r="E19" s="41" t="s">
        <v>12</v>
      </c>
      <c r="F19" s="41"/>
      <c r="G19" s="41"/>
      <c r="H19" s="11"/>
      <c r="I19" s="40" t="s">
        <v>13</v>
      </c>
      <c r="J19" s="40"/>
      <c r="K19" s="42" t="s">
        <v>53</v>
      </c>
      <c r="L19" s="42"/>
    </row>
    <row r="20" spans="1:12" ht="15">
      <c r="A20" s="11"/>
      <c r="B20" s="11"/>
      <c r="C20" s="15"/>
      <c r="D20" s="15"/>
      <c r="E20" s="15"/>
      <c r="F20" s="15"/>
      <c r="G20" s="15"/>
      <c r="H20" s="11"/>
      <c r="I20" s="40" t="s">
        <v>14</v>
      </c>
      <c r="J20" s="40"/>
      <c r="K20" s="40" t="s">
        <v>12</v>
      </c>
      <c r="L20" s="40"/>
    </row>
    <row r="21" spans="1:12" ht="15">
      <c r="A21" s="11"/>
      <c r="B21" s="11"/>
      <c r="C21" s="15"/>
      <c r="D21" s="15"/>
      <c r="E21" s="15"/>
      <c r="F21" s="11"/>
      <c r="G21" s="11"/>
      <c r="H21" s="17"/>
      <c r="I21" s="17"/>
      <c r="J21" s="17"/>
      <c r="K21" s="17"/>
      <c r="L21" s="17"/>
    </row>
    <row r="22" spans="1:12" ht="15">
      <c r="A22" s="11" t="s">
        <v>18</v>
      </c>
      <c r="B22" s="11"/>
      <c r="C22" s="11" t="s">
        <v>51</v>
      </c>
      <c r="D22" s="11" t="s">
        <v>52</v>
      </c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0" t="s">
        <v>15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</row>
    <row r="24" spans="1:12" ht="1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  <row r="25" spans="1:12" ht="15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</sheetData>
  <sheetProtection/>
  <mergeCells count="22">
    <mergeCell ref="M3:M4"/>
    <mergeCell ref="A1:M1"/>
    <mergeCell ref="A12:F12"/>
    <mergeCell ref="I15:L18"/>
    <mergeCell ref="C16:D16"/>
    <mergeCell ref="E16:G16"/>
    <mergeCell ref="C17:D17"/>
    <mergeCell ref="E17:G17"/>
    <mergeCell ref="J3:L3"/>
    <mergeCell ref="C18:D18"/>
    <mergeCell ref="E18:G18"/>
    <mergeCell ref="A3:A4"/>
    <mergeCell ref="B3:B4"/>
    <mergeCell ref="C3:C4"/>
    <mergeCell ref="D3:F3"/>
    <mergeCell ref="G3:I3"/>
    <mergeCell ref="I20:J20"/>
    <mergeCell ref="K20:L20"/>
    <mergeCell ref="C19:D19"/>
    <mergeCell ref="E19:G19"/>
    <mergeCell ref="I19:J19"/>
    <mergeCell ref="K19:L19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V2" sqref="V2"/>
    </sheetView>
  </sheetViews>
  <sheetFormatPr defaultColWidth="9.140625" defaultRowHeight="15"/>
  <sheetData>
    <row r="1" spans="1:18" ht="108" customHeight="1" thickBot="1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32"/>
      <c r="R1" s="32"/>
    </row>
    <row r="2" spans="1:18" ht="91.5" customHeight="1" thickBot="1">
      <c r="A2" s="56" t="s">
        <v>20</v>
      </c>
      <c r="B2" s="56" t="s">
        <v>21</v>
      </c>
      <c r="C2" s="64" t="s">
        <v>22</v>
      </c>
      <c r="D2" s="64" t="s">
        <v>23</v>
      </c>
      <c r="E2" s="64" t="s">
        <v>24</v>
      </c>
      <c r="F2" s="64" t="s">
        <v>25</v>
      </c>
      <c r="G2" s="64" t="s">
        <v>26</v>
      </c>
      <c r="H2" s="56" t="s">
        <v>27</v>
      </c>
      <c r="I2" s="64" t="s">
        <v>28</v>
      </c>
      <c r="J2" s="61" t="s">
        <v>29</v>
      </c>
      <c r="K2" s="62"/>
      <c r="L2" s="62"/>
      <c r="M2" s="62"/>
      <c r="N2" s="62"/>
      <c r="O2" s="62"/>
      <c r="P2" s="63"/>
      <c r="Q2" s="32"/>
      <c r="R2" s="32"/>
    </row>
    <row r="3" spans="1:18" ht="114.75" thickBot="1">
      <c r="A3" s="57"/>
      <c r="B3" s="57"/>
      <c r="C3" s="65"/>
      <c r="D3" s="65"/>
      <c r="E3" s="65"/>
      <c r="F3" s="65"/>
      <c r="G3" s="65"/>
      <c r="H3" s="57"/>
      <c r="I3" s="65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6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6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6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6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6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6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ht="15">
      <c r="A17" s="47" t="s">
        <v>8</v>
      </c>
      <c r="B17" s="47"/>
      <c r="C17" s="47"/>
      <c r="D17" s="47"/>
      <c r="E17" s="47"/>
      <c r="F17" s="47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48" t="s">
        <v>10</v>
      </c>
      <c r="J20" s="48"/>
      <c r="K20" s="48"/>
      <c r="L20" s="48"/>
    </row>
    <row r="21" spans="1:12" ht="15">
      <c r="A21" s="13"/>
      <c r="B21" s="13"/>
      <c r="C21" s="50"/>
      <c r="D21" s="50"/>
      <c r="E21" s="50"/>
      <c r="F21" s="51"/>
      <c r="G21" s="51"/>
      <c r="H21" s="14"/>
      <c r="I21" s="49"/>
      <c r="J21" s="49"/>
      <c r="K21" s="49"/>
      <c r="L21" s="49"/>
    </row>
    <row r="22" spans="1:12" ht="15">
      <c r="A22" s="11"/>
      <c r="B22" s="11"/>
      <c r="C22" s="41" t="s">
        <v>11</v>
      </c>
      <c r="D22" s="41"/>
      <c r="E22" s="41" t="s">
        <v>12</v>
      </c>
      <c r="F22" s="41"/>
      <c r="G22" s="41"/>
      <c r="H22" s="15"/>
      <c r="I22" s="49"/>
      <c r="J22" s="49"/>
      <c r="K22" s="49"/>
      <c r="L22" s="49"/>
    </row>
    <row r="23" spans="1:12" ht="26.25">
      <c r="A23" s="16" t="s">
        <v>17</v>
      </c>
      <c r="B23" s="16"/>
      <c r="C23" s="51"/>
      <c r="D23" s="51"/>
      <c r="E23" s="50"/>
      <c r="F23" s="50"/>
      <c r="G23" s="50"/>
      <c r="H23" s="11"/>
      <c r="I23" s="49"/>
      <c r="J23" s="49"/>
      <c r="K23" s="49"/>
      <c r="L23" s="49"/>
    </row>
    <row r="24" spans="1:12" ht="15">
      <c r="A24" s="11"/>
      <c r="B24" s="11"/>
      <c r="C24" s="41" t="s">
        <v>11</v>
      </c>
      <c r="D24" s="41"/>
      <c r="E24" s="41" t="s">
        <v>12</v>
      </c>
      <c r="F24" s="41"/>
      <c r="G24" s="41"/>
      <c r="H24" s="11"/>
      <c r="I24" s="40" t="s">
        <v>13</v>
      </c>
      <c r="J24" s="40"/>
      <c r="K24" s="42"/>
      <c r="L24" s="42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40" t="s">
        <v>14</v>
      </c>
      <c r="J25" s="40"/>
      <c r="K25" s="40" t="s">
        <v>12</v>
      </c>
      <c r="L25" s="40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I25:J25"/>
    <mergeCell ref="K25:L25"/>
    <mergeCell ref="I20:L23"/>
    <mergeCell ref="C21:D21"/>
    <mergeCell ref="E21:G21"/>
    <mergeCell ref="C22:D22"/>
    <mergeCell ref="E22:G22"/>
    <mergeCell ref="C23:D23"/>
    <mergeCell ref="K24:L24"/>
    <mergeCell ref="E23:G23"/>
    <mergeCell ref="A1:P1"/>
    <mergeCell ref="J2:P2"/>
    <mergeCell ref="C2:C3"/>
    <mergeCell ref="D2:D3"/>
    <mergeCell ref="E2:E3"/>
    <mergeCell ref="F2:F3"/>
    <mergeCell ref="G2:G3"/>
    <mergeCell ref="H2:H3"/>
    <mergeCell ref="I2:I3"/>
    <mergeCell ref="I24:J24"/>
    <mergeCell ref="A17:F17"/>
    <mergeCell ref="A2:A3"/>
    <mergeCell ref="B2:B3"/>
    <mergeCell ref="C24:D24"/>
    <mergeCell ref="E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2017-06-15T12:04:29Z</cp:lastPrinted>
  <dcterms:created xsi:type="dcterms:W3CDTF">2016-06-22T07:13:33Z</dcterms:created>
  <dcterms:modified xsi:type="dcterms:W3CDTF">2017-06-27T10:53:03Z</dcterms:modified>
  <cp:category/>
  <cp:version/>
  <cp:contentType/>
  <cp:contentStatus/>
</cp:coreProperties>
</file>